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4" i="1" l="1"/>
  <c r="H5" i="1"/>
  <c r="H6" i="1"/>
  <c r="H8" i="1"/>
  <c r="H9" i="1"/>
  <c r="H10" i="1"/>
  <c r="H11" i="1"/>
  <c r="H3" i="1"/>
  <c r="D11" i="1"/>
  <c r="E11" i="1"/>
  <c r="F11" i="1" l="1"/>
  <c r="C11" i="1"/>
  <c r="B11" i="1"/>
  <c r="F6" i="1"/>
  <c r="C6" i="1"/>
  <c r="B6" i="1"/>
</calcChain>
</file>

<file path=xl/sharedStrings.xml><?xml version="1.0" encoding="utf-8"?>
<sst xmlns="http://schemas.openxmlformats.org/spreadsheetml/2006/main" count="11" uniqueCount="7">
  <si>
    <t>Segment Revenue :</t>
  </si>
  <si>
    <t>Scientificware</t>
  </si>
  <si>
    <t>Consumerware</t>
  </si>
  <si>
    <t>Others</t>
  </si>
  <si>
    <t>Total</t>
  </si>
  <si>
    <t>Segment Results (Profit before tax and interest)</t>
  </si>
  <si>
    <t>Particulares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</si>
</sst>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/>
    <xf numFmtId="17" fontId="1" fillId="0" borderId="1" xfId="0" applyNumberFormat="1" applyFont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>
      <selection activeCell="G11" sqref="G11"/>
    </sheetView>
  </sheetViews>
  <sheetFormatPr defaultRowHeight="15" x14ac:dyDescent="0.25"/>
  <cols>
    <col min="1" max="1" width="44.42578125" bestFit="1" customWidth="1"/>
  </cols>
  <sheetData>
    <row r="1" spans="1:8" x14ac:dyDescent="0.25">
      <c r="A1" s="3" t="s">
        <v>6</v>
      </c>
      <c r="B1" s="4">
        <v>42339</v>
      </c>
      <c r="C1" s="4">
        <v>42248</v>
      </c>
      <c r="D1" s="4">
        <v>42156</v>
      </c>
      <c r="E1" s="4">
        <v>42064</v>
      </c>
      <c r="F1" s="4">
        <v>41974</v>
      </c>
    </row>
    <row r="2" spans="1:8" x14ac:dyDescent="0.25">
      <c r="A2" s="3" t="s">
        <v>0</v>
      </c>
      <c r="B2" s="1"/>
      <c r="C2" s="1"/>
      <c r="D2" s="1"/>
      <c r="E2" s="1"/>
      <c r="F2" s="1"/>
    </row>
    <row r="3" spans="1:8" x14ac:dyDescent="0.25">
      <c r="A3" s="1" t="s">
        <v>1</v>
      </c>
      <c r="B3" s="2">
        <v>2811</v>
      </c>
      <c r="C3" s="2">
        <v>2656</v>
      </c>
      <c r="D3" s="5">
        <v>2118</v>
      </c>
      <c r="E3" s="2">
        <v>4008</v>
      </c>
      <c r="F3" s="2">
        <v>2495</v>
      </c>
      <c r="H3">
        <f>((B3/F3)-1)*100</f>
        <v>12.665330661322649</v>
      </c>
    </row>
    <row r="4" spans="1:8" x14ac:dyDescent="0.25">
      <c r="A4" s="1" t="s">
        <v>2</v>
      </c>
      <c r="B4" s="2">
        <v>3580</v>
      </c>
      <c r="C4" s="2">
        <v>2699</v>
      </c>
      <c r="D4" s="2">
        <v>1875</v>
      </c>
      <c r="E4" s="2">
        <v>1568</v>
      </c>
      <c r="F4" s="2">
        <v>2325</v>
      </c>
      <c r="H4">
        <f t="shared" ref="H4:H11" si="0">((B4/F4)-1)*100</f>
        <v>53.978494623655912</v>
      </c>
    </row>
    <row r="5" spans="1:8" x14ac:dyDescent="0.25">
      <c r="A5" s="1" t="s">
        <v>3</v>
      </c>
      <c r="B5" s="1">
        <v>23</v>
      </c>
      <c r="C5" s="1">
        <v>29</v>
      </c>
      <c r="D5" s="1">
        <v>30</v>
      </c>
      <c r="E5" s="1">
        <v>20</v>
      </c>
      <c r="F5" s="1">
        <v>20</v>
      </c>
      <c r="H5">
        <f t="shared" si="0"/>
        <v>14.999999999999991</v>
      </c>
    </row>
    <row r="6" spans="1:8" x14ac:dyDescent="0.25">
      <c r="A6" s="1" t="s">
        <v>4</v>
      </c>
      <c r="B6" s="2">
        <f>B3+B4+B5</f>
        <v>6414</v>
      </c>
      <c r="C6" s="2">
        <f>C3+C4+C5</f>
        <v>5384</v>
      </c>
      <c r="D6" s="2">
        <v>4023</v>
      </c>
      <c r="E6" s="2">
        <v>5596</v>
      </c>
      <c r="F6" s="2">
        <f>F3+F4+F5</f>
        <v>4840</v>
      </c>
      <c r="H6">
        <f t="shared" si="0"/>
        <v>32.52066115702479</v>
      </c>
    </row>
    <row r="7" spans="1:8" x14ac:dyDescent="0.25">
      <c r="A7" s="3" t="s">
        <v>5</v>
      </c>
      <c r="B7" s="1"/>
      <c r="C7" s="1"/>
      <c r="D7" s="1"/>
      <c r="E7" s="1"/>
      <c r="F7" s="1"/>
    </row>
    <row r="8" spans="1:8" x14ac:dyDescent="0.25">
      <c r="A8" s="1" t="s">
        <v>1</v>
      </c>
      <c r="B8" s="1">
        <v>610</v>
      </c>
      <c r="C8" s="1">
        <v>615</v>
      </c>
      <c r="D8" s="1">
        <v>495</v>
      </c>
      <c r="E8" s="1">
        <v>1142</v>
      </c>
      <c r="F8" s="1">
        <v>632</v>
      </c>
      <c r="H8">
        <f t="shared" si="0"/>
        <v>-3.4810126582278444</v>
      </c>
    </row>
    <row r="9" spans="1:8" x14ac:dyDescent="0.25">
      <c r="A9" s="1" t="s">
        <v>2</v>
      </c>
      <c r="B9" s="1">
        <v>413</v>
      </c>
      <c r="C9" s="1">
        <v>356</v>
      </c>
      <c r="D9" s="1">
        <v>269</v>
      </c>
      <c r="E9" s="1">
        <v>241</v>
      </c>
      <c r="F9" s="1">
        <v>319</v>
      </c>
      <c r="H9">
        <f t="shared" si="0"/>
        <v>29.467084639498431</v>
      </c>
    </row>
    <row r="10" spans="1:8" x14ac:dyDescent="0.25">
      <c r="A10" s="1" t="s">
        <v>3</v>
      </c>
      <c r="B10" s="1">
        <v>7</v>
      </c>
      <c r="C10" s="1">
        <v>9</v>
      </c>
      <c r="D10" s="2">
        <v>12</v>
      </c>
      <c r="E10" s="1">
        <v>6</v>
      </c>
      <c r="F10" s="1">
        <v>7</v>
      </c>
      <c r="H10">
        <f t="shared" si="0"/>
        <v>0</v>
      </c>
    </row>
    <row r="11" spans="1:8" x14ac:dyDescent="0.25">
      <c r="A11" s="1" t="s">
        <v>4</v>
      </c>
      <c r="B11" s="2">
        <f>B8+B9+B10</f>
        <v>1030</v>
      </c>
      <c r="C11" s="2">
        <f>C8+C9+C10</f>
        <v>980</v>
      </c>
      <c r="D11" s="2">
        <f t="shared" ref="D11:E11" si="1">D8+D9+D10</f>
        <v>776</v>
      </c>
      <c r="E11" s="2">
        <f t="shared" si="1"/>
        <v>1389</v>
      </c>
      <c r="F11" s="2">
        <f>F8+F9+F10</f>
        <v>958</v>
      </c>
      <c r="H11">
        <f t="shared" si="0"/>
        <v>7.5156576200417602</v>
      </c>
    </row>
  </sheetData>
  <pageMargins left="0.7" right="0.7" top="0.75" bottom="0.75" header="0.3" footer="0.3"/>
  <pageSetup orientation="portrait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Pinky Rathore</dc:creator>
  <cp:lastModifiedBy>Pinky Rathore</cp:lastModifiedBy>
  <dcterms:created xsi:type="dcterms:W3CDTF">2016-05-26T10:40:30Z</dcterms:created>
  <dcterms:modified xsi:type="dcterms:W3CDTF">2016-05-26T11:15:35Z</dcterms:modified>
</cp:coreProperties>
</file>